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unktionen\10 Finanzen\Registratur\03 Finanzverwaltung\05 Finanzcontrolling\Budget 2015\Budget 2015 Parlament\"/>
    </mc:Choice>
  </mc:AlternateContent>
  <bookViews>
    <workbookView xWindow="0" yWindow="0" windowWidth="25815" windowHeight="76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0" i="1" l="1"/>
  <c r="F13" i="1"/>
  <c r="G13" i="1"/>
  <c r="H13" i="1"/>
  <c r="G20" i="1"/>
  <c r="H20" i="1"/>
  <c r="G26" i="1"/>
  <c r="H26" i="1"/>
  <c r="F35" i="1"/>
  <c r="F44" i="1" s="1"/>
  <c r="G35" i="1"/>
  <c r="H35" i="1"/>
  <c r="H41" i="1"/>
  <c r="F42" i="1"/>
  <c r="G42" i="1"/>
</calcChain>
</file>

<file path=xl/sharedStrings.xml><?xml version="1.0" encoding="utf-8"?>
<sst xmlns="http://schemas.openxmlformats.org/spreadsheetml/2006/main" count="71" uniqueCount="34">
  <si>
    <t>in Franken</t>
  </si>
  <si>
    <t>Rechnung 2013</t>
  </si>
  <si>
    <t>Budget 2014</t>
  </si>
  <si>
    <t>Budget 2015</t>
  </si>
  <si>
    <t xml:space="preserve"> </t>
  </si>
  <si>
    <t>ERFOLGSRECHNUNG</t>
  </si>
  <si>
    <t>Total Aufwand</t>
  </si>
  <si>
    <t>Total Ertrag</t>
  </si>
  <si>
    <t>Ertragsüberschuss</t>
  </si>
  <si>
    <t>Aufwandüberschuss</t>
  </si>
  <si>
    <t>ERTRAGS-/AUFWANDÜBERSCHUSS ERFOLGSRECHNUNG</t>
  </si>
  <si>
    <t>VOR ABSCHREIBUNGEN UND VOR WERTBERICHTIGUNGEN</t>
  </si>
  <si>
    <t>Abschreibungen/Wertberichtigungnen VV</t>
  </si>
  <si>
    <t>Ertragsüberschuss vor Abschreibungen</t>
  </si>
  <si>
    <t>und Wertberichtigungen</t>
  </si>
  <si>
    <t>INVESTITIONSRECHNUNG</t>
  </si>
  <si>
    <t>Investitionsausgaben</t>
  </si>
  <si>
    <t>Investitionseinnahmen</t>
  </si>
  <si>
    <t>Neottoinvestitionen</t>
  </si>
  <si>
    <t>SELBSTFINANZIERUNG</t>
  </si>
  <si>
    <t>Aufwandüberschuss Erfolsgrechnung</t>
  </si>
  <si>
    <t>Abschreibungen VV</t>
  </si>
  <si>
    <t>Einlagen in Fonds und Spezialfinanzierungen</t>
  </si>
  <si>
    <t>Entnahmen aus Fonds und Spezialfinanzierungen</t>
  </si>
  <si>
    <t>Wertberichtigungen Beteiligungen VV</t>
  </si>
  <si>
    <t>Abschreibungen Investitionsbeiträge</t>
  </si>
  <si>
    <t>Selbstfinanzierung</t>
  </si>
  <si>
    <t xml:space="preserve">  </t>
  </si>
  <si>
    <t>FINANZIERUNG</t>
  </si>
  <si>
    <t>Nettoinvestitionen</t>
  </si>
  <si>
    <t>Finanzierungsüberschuss</t>
  </si>
  <si>
    <t>Finanzierungsfehlbetrag</t>
  </si>
  <si>
    <t>Selbstfinanzierungsgrad</t>
  </si>
  <si>
    <t>Gesamtübersicht Budget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</si>
</sst>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4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10" xfId="0" applyFont="1" applyBorder="1"/>
    <xf numFmtId="0" fontId="4" fillId="0" borderId="0" xfId="0" applyFont="1" applyFill="1" applyBorder="1"/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" xfId="0" applyFont="1" applyBorder="1"/>
    <xf numFmtId="0" fontId="0" fillId="0" borderId="5" xfId="0" applyBorder="1"/>
    <xf numFmtId="164" fontId="0" fillId="0" borderId="5" xfId="1" applyNumberFormat="1" applyFont="1" applyBorder="1"/>
    <xf numFmtId="164" fontId="0" fillId="0" borderId="11" xfId="1" applyNumberFormat="1" applyFont="1" applyBorder="1"/>
    <xf numFmtId="164" fontId="4" fillId="0" borderId="5" xfId="1" applyNumberFormat="1" applyFont="1" applyBorder="1"/>
    <xf numFmtId="164" fontId="3" fillId="0" borderId="11" xfId="1" applyNumberFormat="1" applyFont="1" applyBorder="1"/>
    <xf numFmtId="9" fontId="0" fillId="0" borderId="0" xfId="2" applyFont="1" applyBorder="1"/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/>
    <xf numFmtId="164" fontId="4" fillId="0" borderId="0" xfId="1" applyNumberFormat="1" applyFont="1" applyBorder="1"/>
    <xf numFmtId="164" fontId="3" fillId="0" borderId="0" xfId="1" applyNumberFormat="1" applyFont="1" applyBorder="1"/>
    <xf numFmtId="1" fontId="0" fillId="0" borderId="0" xfId="0" applyNumberFormat="1" applyBorder="1"/>
    <xf numFmtId="0" fontId="3" fillId="0" borderId="10" xfId="0" applyFont="1" applyBorder="1" applyAlignment="1">
      <alignment horizontal="right"/>
    </xf>
    <xf numFmtId="164" fontId="0" fillId="0" borderId="10" xfId="1" applyNumberFormat="1" applyFont="1" applyBorder="1"/>
    <xf numFmtId="164" fontId="4" fillId="0" borderId="10" xfId="1" applyNumberFormat="1" applyFont="1" applyBorder="1"/>
    <xf numFmtId="164" fontId="3" fillId="0" borderId="10" xfId="1" applyNumberFormat="1" applyFont="1" applyBorder="1"/>
    <xf numFmtId="9" fontId="4" fillId="0" borderId="0" xfId="0" applyNumberFormat="1" applyFont="1" applyBorder="1"/>
    <xf numFmtId="1" fontId="3" fillId="0" borderId="0" xfId="0" applyNumberFormat="1" applyFont="1" applyBorder="1"/>
    <xf numFmtId="0" fontId="4" fillId="0" borderId="5" xfId="0" applyFont="1" applyBorder="1"/>
    <xf numFmtId="164" fontId="3" fillId="0" borderId="5" xfId="1" applyNumberFormat="1" applyFont="1" applyBorder="1"/>
    <xf numFmtId="164" fontId="4" fillId="0" borderId="5" xfId="0" applyNumberFormat="1" applyFont="1" applyBorder="1"/>
    <xf numFmtId="164" fontId="3" fillId="0" borderId="5" xfId="0" applyNumberFormat="1" applyFont="1" applyBorder="1"/>
    <xf numFmtId="9" fontId="4" fillId="0" borderId="5" xfId="0" applyNumberFormat="1" applyFont="1" applyBorder="1"/>
    <xf numFmtId="1" fontId="3" fillId="0" borderId="5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E45" sqref="E45"/>
    </sheetView>
  </sheetViews>
  <sheetFormatPr baseColWidth="10" defaultRowHeight="15" x14ac:dyDescent="0.25"/>
  <cols>
    <col min="6" max="6" width="13.5703125" customWidth="1"/>
    <col min="7" max="8" width="13.85546875" bestFit="1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ht="15.75" x14ac:dyDescent="0.25">
      <c r="A2" s="42" t="s">
        <v>33</v>
      </c>
      <c r="B2" s="43"/>
      <c r="C2" s="43"/>
      <c r="D2" s="43"/>
      <c r="E2" s="4"/>
      <c r="F2" s="44" t="s">
        <v>4</v>
      </c>
      <c r="G2" s="44"/>
      <c r="H2" s="45"/>
    </row>
    <row r="3" spans="1:8" ht="15.75" thickBot="1" x14ac:dyDescent="0.3">
      <c r="A3" s="5"/>
      <c r="B3" s="6"/>
      <c r="C3" s="6"/>
      <c r="D3" s="6"/>
      <c r="E3" s="6"/>
      <c r="F3" s="6"/>
      <c r="G3" s="6"/>
      <c r="H3" s="7"/>
    </row>
    <row r="4" spans="1:8" x14ac:dyDescent="0.25">
      <c r="A4" s="1"/>
      <c r="B4" s="2"/>
      <c r="C4" s="2"/>
      <c r="D4" s="2"/>
      <c r="E4" s="2"/>
      <c r="F4" s="2"/>
      <c r="G4" s="2"/>
      <c r="H4" s="3"/>
    </row>
    <row r="5" spans="1:8" x14ac:dyDescent="0.25">
      <c r="A5" s="8" t="s">
        <v>0</v>
      </c>
      <c r="B5" s="4"/>
      <c r="C5" s="4"/>
      <c r="D5" s="4"/>
      <c r="E5" s="25" t="s">
        <v>4</v>
      </c>
      <c r="F5" s="25" t="s">
        <v>3</v>
      </c>
      <c r="G5" s="25" t="s">
        <v>2</v>
      </c>
      <c r="H5" s="16" t="s">
        <v>1</v>
      </c>
    </row>
    <row r="6" spans="1:8" x14ac:dyDescent="0.25">
      <c r="A6" s="9"/>
      <c r="B6" s="10"/>
      <c r="C6" s="10"/>
      <c r="D6" s="10"/>
      <c r="E6" s="30"/>
      <c r="F6" s="30"/>
      <c r="G6" s="30"/>
      <c r="H6" s="17"/>
    </row>
    <row r="7" spans="1:8" x14ac:dyDescent="0.25">
      <c r="A7" s="8" t="s">
        <v>4</v>
      </c>
      <c r="B7" s="4"/>
      <c r="C7" s="4"/>
      <c r="D7" s="4"/>
      <c r="E7" s="13" t="s">
        <v>4</v>
      </c>
      <c r="F7" s="13" t="s">
        <v>4</v>
      </c>
      <c r="G7" s="13" t="s">
        <v>4</v>
      </c>
      <c r="H7" s="18" t="s">
        <v>4</v>
      </c>
    </row>
    <row r="8" spans="1:8" x14ac:dyDescent="0.25">
      <c r="A8" s="11" t="s">
        <v>5</v>
      </c>
      <c r="B8" s="12"/>
      <c r="C8" s="4"/>
      <c r="D8" s="4"/>
      <c r="E8" s="4"/>
      <c r="F8" s="4"/>
      <c r="G8" s="4"/>
      <c r="H8" s="19"/>
    </row>
    <row r="9" spans="1:8" x14ac:dyDescent="0.25">
      <c r="A9" s="8" t="s">
        <v>4</v>
      </c>
      <c r="B9" s="4"/>
      <c r="C9" s="4"/>
      <c r="D9" s="4"/>
      <c r="E9" s="4"/>
      <c r="F9" s="4"/>
      <c r="G9" s="4"/>
      <c r="H9" s="19"/>
    </row>
    <row r="10" spans="1:8" x14ac:dyDescent="0.25">
      <c r="A10" s="8" t="s">
        <v>4</v>
      </c>
      <c r="B10" s="46" t="s">
        <v>6</v>
      </c>
      <c r="C10" s="46"/>
      <c r="D10" s="4"/>
      <c r="E10" s="26"/>
      <c r="F10" s="26">
        <v>69247954</v>
      </c>
      <c r="G10" s="26">
        <v>68750766</v>
      </c>
      <c r="H10" s="20">
        <v>67238080</v>
      </c>
    </row>
    <row r="11" spans="1:8" x14ac:dyDescent="0.25">
      <c r="A11" s="8" t="s">
        <v>4</v>
      </c>
      <c r="B11" s="10" t="s">
        <v>7</v>
      </c>
      <c r="C11" s="10" t="s">
        <v>4</v>
      </c>
      <c r="D11" s="10"/>
      <c r="E11" s="31"/>
      <c r="F11" s="31">
        <v>-68907011</v>
      </c>
      <c r="G11" s="31">
        <v>-67404270</v>
      </c>
      <c r="H11" s="21">
        <v>-64256458</v>
      </c>
    </row>
    <row r="12" spans="1:8" x14ac:dyDescent="0.25">
      <c r="A12" s="8"/>
      <c r="B12" s="12" t="s">
        <v>8</v>
      </c>
      <c r="C12" s="12"/>
      <c r="D12" s="12"/>
      <c r="E12" s="27"/>
      <c r="F12" s="27"/>
      <c r="G12" s="27" t="s">
        <v>4</v>
      </c>
      <c r="H12" s="36"/>
    </row>
    <row r="13" spans="1:8" x14ac:dyDescent="0.25">
      <c r="A13" s="8"/>
      <c r="B13" s="12" t="s">
        <v>9</v>
      </c>
      <c r="C13" s="12"/>
      <c r="D13" s="12"/>
      <c r="E13" s="27" t="s">
        <v>4</v>
      </c>
      <c r="F13" s="27">
        <f>SUM(F10:F12)</f>
        <v>340943</v>
      </c>
      <c r="G13" s="27">
        <f>SUM(G10:G12)</f>
        <v>1346496</v>
      </c>
      <c r="H13" s="22">
        <f>SUM(H10:H12)</f>
        <v>2981622</v>
      </c>
    </row>
    <row r="14" spans="1:8" x14ac:dyDescent="0.25">
      <c r="A14" s="8"/>
      <c r="B14" s="12"/>
      <c r="C14" s="12"/>
      <c r="D14" s="12"/>
      <c r="E14" s="27"/>
      <c r="F14" s="27"/>
      <c r="G14" s="27"/>
      <c r="H14" s="22"/>
    </row>
    <row r="15" spans="1:8" x14ac:dyDescent="0.25">
      <c r="A15" s="11" t="s">
        <v>10</v>
      </c>
      <c r="B15" s="12"/>
      <c r="C15" s="12"/>
      <c r="D15" s="12"/>
      <c r="E15" s="27"/>
      <c r="F15" s="27"/>
      <c r="G15" s="27"/>
      <c r="H15" s="22"/>
    </row>
    <row r="16" spans="1:8" x14ac:dyDescent="0.25">
      <c r="A16" s="11" t="s">
        <v>11</v>
      </c>
      <c r="B16" s="12"/>
      <c r="C16" s="12"/>
      <c r="D16" s="12"/>
      <c r="E16" s="27"/>
      <c r="F16" s="27"/>
      <c r="G16" s="27"/>
      <c r="H16" s="22"/>
    </row>
    <row r="17" spans="1:10" x14ac:dyDescent="0.25">
      <c r="A17" s="8"/>
      <c r="B17" s="13" t="s">
        <v>9</v>
      </c>
      <c r="C17" s="12"/>
      <c r="D17" s="12"/>
      <c r="E17" s="27" t="s">
        <v>4</v>
      </c>
      <c r="F17" s="27">
        <v>340943</v>
      </c>
      <c r="G17" s="28">
        <v>1346496</v>
      </c>
      <c r="H17" s="37">
        <v>2981622</v>
      </c>
    </row>
    <row r="18" spans="1:10" x14ac:dyDescent="0.25">
      <c r="A18" s="8"/>
      <c r="B18" s="14" t="s">
        <v>12</v>
      </c>
      <c r="C18" s="14"/>
      <c r="D18" s="14"/>
      <c r="E18" s="32" t="s">
        <v>4</v>
      </c>
      <c r="F18" s="32">
        <v>-6288091</v>
      </c>
      <c r="G18" s="33">
        <v>-6606823</v>
      </c>
      <c r="H18" s="23">
        <v>-6229492</v>
      </c>
      <c r="J18" t="s">
        <v>4</v>
      </c>
    </row>
    <row r="19" spans="1:10" x14ac:dyDescent="0.25">
      <c r="A19" s="8"/>
      <c r="B19" s="12" t="s">
        <v>13</v>
      </c>
      <c r="C19" s="12"/>
      <c r="D19" s="12"/>
      <c r="E19" s="27"/>
      <c r="F19" s="27"/>
      <c r="G19" s="27"/>
      <c r="H19" s="22"/>
    </row>
    <row r="20" spans="1:10" x14ac:dyDescent="0.25">
      <c r="A20" s="8"/>
      <c r="B20" s="12" t="s">
        <v>14</v>
      </c>
      <c r="C20" s="12"/>
      <c r="D20" s="12"/>
      <c r="E20" s="27" t="s">
        <v>4</v>
      </c>
      <c r="F20" s="27">
        <f t="shared" ref="F20" si="0">SUM(F17:F19)</f>
        <v>-5947148</v>
      </c>
      <c r="G20" s="27">
        <f t="shared" ref="G20" si="1">SUM(G17:G19)</f>
        <v>-5260327</v>
      </c>
      <c r="H20" s="22">
        <f t="shared" ref="H20" si="2">SUM(H17:H19)</f>
        <v>-3247870</v>
      </c>
    </row>
    <row r="21" spans="1:10" x14ac:dyDescent="0.25">
      <c r="A21" s="8"/>
      <c r="B21" s="12"/>
      <c r="C21" s="12"/>
      <c r="D21" s="12"/>
      <c r="E21" s="27"/>
      <c r="F21" s="27"/>
      <c r="G21" s="27"/>
      <c r="H21" s="22"/>
    </row>
    <row r="22" spans="1:10" x14ac:dyDescent="0.25">
      <c r="A22" s="8"/>
      <c r="B22" s="4"/>
      <c r="C22" s="4"/>
      <c r="D22" s="4"/>
      <c r="E22" s="26"/>
      <c r="F22" s="26"/>
      <c r="G22" s="26"/>
      <c r="H22" s="19"/>
    </row>
    <row r="23" spans="1:10" x14ac:dyDescent="0.25">
      <c r="A23" s="11" t="s">
        <v>15</v>
      </c>
      <c r="B23" s="12"/>
      <c r="C23" s="4"/>
      <c r="D23" s="4"/>
      <c r="E23" s="26"/>
      <c r="F23" s="26"/>
      <c r="G23" s="26"/>
      <c r="H23" s="19"/>
    </row>
    <row r="24" spans="1:10" x14ac:dyDescent="0.25">
      <c r="A24" s="8"/>
      <c r="B24" s="4" t="s">
        <v>16</v>
      </c>
      <c r="C24" s="4"/>
      <c r="D24" s="4"/>
      <c r="E24" s="26"/>
      <c r="F24" s="26">
        <v>10080000</v>
      </c>
      <c r="G24" s="26">
        <v>9264000</v>
      </c>
      <c r="H24" s="20">
        <v>7000392</v>
      </c>
    </row>
    <row r="25" spans="1:10" x14ac:dyDescent="0.25">
      <c r="A25" s="8"/>
      <c r="B25" s="10" t="s">
        <v>17</v>
      </c>
      <c r="C25" s="10"/>
      <c r="D25" s="10"/>
      <c r="E25" s="31"/>
      <c r="F25" s="31">
        <v>-3269000</v>
      </c>
      <c r="G25" s="31">
        <v>-2565000</v>
      </c>
      <c r="H25" s="21">
        <v>-4043089</v>
      </c>
    </row>
    <row r="26" spans="1:10" x14ac:dyDescent="0.25">
      <c r="A26" s="8"/>
      <c r="B26" s="15" t="s">
        <v>18</v>
      </c>
      <c r="C26" s="12"/>
      <c r="D26" s="12"/>
      <c r="E26" s="27" t="s">
        <v>4</v>
      </c>
      <c r="F26" s="27">
        <f>SUM(F24:F25)</f>
        <v>6811000</v>
      </c>
      <c r="G26" s="27">
        <f>SUM(G24:G25)</f>
        <v>6699000</v>
      </c>
      <c r="H26" s="38">
        <f>SUM(H24:H25)</f>
        <v>2957303</v>
      </c>
    </row>
    <row r="27" spans="1:10" x14ac:dyDescent="0.25">
      <c r="A27" s="8"/>
      <c r="B27" s="4"/>
      <c r="C27" s="4"/>
      <c r="D27" s="4"/>
      <c r="E27" s="26"/>
      <c r="F27" s="26"/>
      <c r="G27" s="26"/>
      <c r="H27" s="19"/>
    </row>
    <row r="28" spans="1:10" x14ac:dyDescent="0.25">
      <c r="A28" s="11" t="s">
        <v>19</v>
      </c>
      <c r="B28" s="12"/>
      <c r="C28" s="4"/>
      <c r="D28" s="4"/>
      <c r="E28" s="26"/>
      <c r="F28" s="26"/>
      <c r="G28" s="26"/>
      <c r="H28" s="19"/>
    </row>
    <row r="29" spans="1:10" x14ac:dyDescent="0.25">
      <c r="A29" s="8"/>
      <c r="B29" s="13" t="s">
        <v>20</v>
      </c>
      <c r="C29" s="4"/>
      <c r="D29" s="4"/>
      <c r="E29" s="26" t="s">
        <v>4</v>
      </c>
      <c r="F29" s="26">
        <v>-340943</v>
      </c>
      <c r="G29" s="26">
        <v>-1346496</v>
      </c>
      <c r="H29" s="20">
        <v>-2981622</v>
      </c>
    </row>
    <row r="30" spans="1:10" x14ac:dyDescent="0.25">
      <c r="A30" s="8"/>
      <c r="B30" s="13" t="s">
        <v>21</v>
      </c>
      <c r="C30" s="4"/>
      <c r="D30" s="4"/>
      <c r="E30" s="26" t="s">
        <v>4</v>
      </c>
      <c r="F30" s="26">
        <v>5778063</v>
      </c>
      <c r="G30" s="26">
        <v>6281830</v>
      </c>
      <c r="H30" s="20">
        <v>5414367</v>
      </c>
    </row>
    <row r="31" spans="1:10" x14ac:dyDescent="0.25">
      <c r="A31" s="8"/>
      <c r="B31" s="47" t="s">
        <v>22</v>
      </c>
      <c r="C31" s="47"/>
      <c r="D31" s="47"/>
      <c r="E31" s="47"/>
      <c r="F31" s="26">
        <v>115000</v>
      </c>
      <c r="G31" s="26">
        <v>120000</v>
      </c>
      <c r="H31" s="20">
        <v>714775</v>
      </c>
    </row>
    <row r="32" spans="1:10" x14ac:dyDescent="0.25">
      <c r="A32" s="8"/>
      <c r="B32" s="48" t="s">
        <v>23</v>
      </c>
      <c r="C32" s="48"/>
      <c r="D32" s="48"/>
      <c r="E32" s="48"/>
      <c r="F32" s="26">
        <v>-1196503</v>
      </c>
      <c r="G32" s="26">
        <v>-2508655</v>
      </c>
      <c r="H32" s="20">
        <v>-976637</v>
      </c>
    </row>
    <row r="33" spans="1:8" x14ac:dyDescent="0.25">
      <c r="A33" s="8"/>
      <c r="B33" s="13" t="s">
        <v>24</v>
      </c>
      <c r="C33" s="4"/>
      <c r="D33" s="4"/>
      <c r="E33" s="26"/>
      <c r="F33" s="26"/>
      <c r="G33" s="26">
        <v>0</v>
      </c>
      <c r="H33" s="20">
        <v>154781</v>
      </c>
    </row>
    <row r="34" spans="1:8" x14ac:dyDescent="0.25">
      <c r="A34" s="8"/>
      <c r="B34" s="14" t="s">
        <v>25</v>
      </c>
      <c r="C34" s="10"/>
      <c r="D34" s="10"/>
      <c r="E34" s="31" t="s">
        <v>4</v>
      </c>
      <c r="F34" s="31">
        <v>510028</v>
      </c>
      <c r="G34" s="31">
        <v>324993</v>
      </c>
      <c r="H34" s="21">
        <v>660343</v>
      </c>
    </row>
    <row r="35" spans="1:8" x14ac:dyDescent="0.25">
      <c r="A35" s="8"/>
      <c r="B35" s="15" t="s">
        <v>26</v>
      </c>
      <c r="C35" s="12"/>
      <c r="D35" s="12"/>
      <c r="E35" s="27" t="s">
        <v>4</v>
      </c>
      <c r="F35" s="27">
        <f>SUM(F29:F34)</f>
        <v>4865645</v>
      </c>
      <c r="G35" s="27">
        <f>SUM(G28:G34)</f>
        <v>2871672</v>
      </c>
      <c r="H35" s="38">
        <f>SUM(H29:H34)</f>
        <v>2986007</v>
      </c>
    </row>
    <row r="36" spans="1:8" x14ac:dyDescent="0.25">
      <c r="A36" s="8"/>
      <c r="B36" s="15" t="s">
        <v>4</v>
      </c>
      <c r="C36" s="12"/>
      <c r="D36" s="12"/>
      <c r="E36" s="27"/>
      <c r="F36" s="27"/>
      <c r="G36" s="27" t="s">
        <v>27</v>
      </c>
      <c r="H36" s="36"/>
    </row>
    <row r="37" spans="1:8" x14ac:dyDescent="0.25">
      <c r="A37" s="8"/>
      <c r="B37" s="4"/>
      <c r="C37" s="4"/>
      <c r="D37" s="4"/>
      <c r="E37" s="26"/>
      <c r="F37" s="26"/>
      <c r="G37" s="26"/>
      <c r="H37" s="39" t="s">
        <v>4</v>
      </c>
    </row>
    <row r="38" spans="1:8" x14ac:dyDescent="0.25">
      <c r="A38" s="11" t="s">
        <v>28</v>
      </c>
      <c r="B38" s="12"/>
      <c r="C38" s="4"/>
      <c r="D38" s="4"/>
      <c r="E38" s="26"/>
      <c r="F38" s="26"/>
      <c r="G38" s="26"/>
      <c r="H38" s="19"/>
    </row>
    <row r="39" spans="1:8" x14ac:dyDescent="0.25">
      <c r="A39" s="8"/>
      <c r="B39" s="13" t="s">
        <v>29</v>
      </c>
      <c r="C39" s="4"/>
      <c r="D39" s="4"/>
      <c r="E39" s="26" t="s">
        <v>4</v>
      </c>
      <c r="F39" s="26">
        <v>6811000</v>
      </c>
      <c r="G39" s="26">
        <v>6699000</v>
      </c>
      <c r="H39" s="20">
        <v>2957303</v>
      </c>
    </row>
    <row r="40" spans="1:8" x14ac:dyDescent="0.25">
      <c r="A40" s="8"/>
      <c r="B40" s="14" t="s">
        <v>26</v>
      </c>
      <c r="C40" s="14"/>
      <c r="D40" s="14"/>
      <c r="E40" s="33" t="s">
        <v>4</v>
      </c>
      <c r="F40" s="33">
        <v>-4865645</v>
      </c>
      <c r="G40" s="33">
        <v>-2871672</v>
      </c>
      <c r="H40" s="23">
        <v>-2986007.24</v>
      </c>
    </row>
    <row r="41" spans="1:8" x14ac:dyDescent="0.25">
      <c r="A41" s="8"/>
      <c r="B41" s="12" t="s">
        <v>30</v>
      </c>
      <c r="C41" s="4"/>
      <c r="D41" s="4"/>
      <c r="E41" s="26"/>
      <c r="F41" s="26"/>
      <c r="G41" s="28" t="s">
        <v>4</v>
      </c>
      <c r="H41" s="22">
        <f>SUM(H39:H40)</f>
        <v>-28704.240000000224</v>
      </c>
    </row>
    <row r="42" spans="1:8" x14ac:dyDescent="0.25">
      <c r="A42" s="8"/>
      <c r="B42" s="12" t="s">
        <v>31</v>
      </c>
      <c r="C42" s="4"/>
      <c r="D42" s="4"/>
      <c r="E42" s="26" t="s">
        <v>4</v>
      </c>
      <c r="F42" s="26">
        <f t="shared" ref="F42" si="3">SUM(F39:F41)</f>
        <v>1945355</v>
      </c>
      <c r="G42" s="27">
        <f t="shared" ref="G42" si="4">SUM(G39:G41)</f>
        <v>3827328</v>
      </c>
      <c r="H42" s="22"/>
    </row>
    <row r="43" spans="1:8" x14ac:dyDescent="0.25">
      <c r="A43" s="8"/>
      <c r="B43" s="12"/>
      <c r="C43" s="4"/>
      <c r="D43" s="4"/>
      <c r="E43" s="26"/>
      <c r="F43" s="26"/>
      <c r="G43" s="26"/>
      <c r="H43" s="22"/>
    </row>
    <row r="44" spans="1:8" x14ac:dyDescent="0.25">
      <c r="A44" s="11" t="s">
        <v>4</v>
      </c>
      <c r="B44" s="15" t="s">
        <v>32</v>
      </c>
      <c r="C44" s="4"/>
      <c r="D44" s="4"/>
      <c r="E44" s="24" t="s">
        <v>4</v>
      </c>
      <c r="F44" s="24">
        <f>F35/F26</f>
        <v>0.71438041403611807</v>
      </c>
      <c r="G44" s="34">
        <v>0.43</v>
      </c>
      <c r="H44" s="40">
        <v>1.01</v>
      </c>
    </row>
    <row r="45" spans="1:8" x14ac:dyDescent="0.25">
      <c r="A45" s="8"/>
      <c r="B45" s="13" t="s">
        <v>4</v>
      </c>
      <c r="C45" s="4"/>
      <c r="D45" s="4"/>
      <c r="E45" s="29"/>
      <c r="F45" s="29"/>
      <c r="G45" s="35" t="s">
        <v>4</v>
      </c>
      <c r="H45" s="41" t="s">
        <v>4</v>
      </c>
    </row>
    <row r="46" spans="1:8" ht="15.75" thickBot="1" x14ac:dyDescent="0.3">
      <c r="A46" s="5"/>
      <c r="B46" s="6" t="s">
        <v>4</v>
      </c>
      <c r="C46" s="6"/>
      <c r="D46" s="6"/>
      <c r="E46" s="6" t="s">
        <v>4</v>
      </c>
      <c r="F46" s="6" t="s">
        <v>4</v>
      </c>
      <c r="G46" s="6"/>
      <c r="H46" s="7"/>
    </row>
  </sheetData>
  <mergeCells count="5">
    <mergeCell ref="A2:D2"/>
    <mergeCell ref="F2:H2"/>
    <mergeCell ref="B10:C10"/>
    <mergeCell ref="B31:E31"/>
    <mergeCell ref="B32:E32"/>
  </mergeCells>
  <pageMargins left="0.7" right="0.7" top="0.78740157499999996" bottom="0.7874015749999999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Albrecht</dc:creator>
  <cp:lastModifiedBy>Jakob Albrecht</cp:lastModifiedBy>
  <cp:lastPrinted>2014-08-26T07:41:25Z</cp:lastPrinted>
  <dcterms:created xsi:type="dcterms:W3CDTF">2014-08-22T06:47:31Z</dcterms:created>
  <dcterms:modified xsi:type="dcterms:W3CDTF">2014-09-02T09:51:06Z</dcterms:modified>
</cp:coreProperties>
</file>